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840" yWindow="1120" windowWidth="14360" windowHeight="13920"/>
  </bookViews>
  <sheets>
    <sheet name="Feuil1" sheetId="1" r:id="rId1"/>
  </sheets>
  <definedNames>
    <definedName name="Lo_P2">Feuil1!$C$2:$H$2</definedName>
    <definedName name="LP_P2">Feuil1!$C$3</definedName>
    <definedName name="_xlnm.Print_Area">Feuil1!$A$19:$H$35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7" i="1"/>
  <c r="D17"/>
  <c r="E17"/>
  <c r="F17"/>
  <c r="G17"/>
  <c r="H17"/>
  <c r="I17"/>
  <c r="J17"/>
  <c r="K17"/>
  <c r="L17"/>
  <c r="M17"/>
  <c r="N17"/>
  <c r="O17"/>
  <c r="P17"/>
  <c r="Q17"/>
  <c r="R17"/>
  <c r="S17"/>
  <c r="G35"/>
  <c r="D35"/>
  <c r="H35"/>
  <c r="F35"/>
  <c r="E35"/>
  <c r="C35"/>
  <c r="G34"/>
  <c r="D34"/>
  <c r="H34"/>
  <c r="F34"/>
  <c r="E34"/>
  <c r="C34"/>
  <c r="G33"/>
  <c r="D33"/>
  <c r="H33"/>
  <c r="F33"/>
  <c r="E33"/>
  <c r="C33"/>
  <c r="G32"/>
  <c r="D32"/>
  <c r="H32"/>
  <c r="F32"/>
  <c r="E32"/>
  <c r="C3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G31"/>
  <c r="D31"/>
  <c r="H31"/>
  <c r="F31"/>
  <c r="E31"/>
  <c r="C31"/>
  <c r="G30"/>
  <c r="D30"/>
  <c r="H30"/>
  <c r="F30"/>
  <c r="E30"/>
  <c r="C30"/>
  <c r="G29"/>
  <c r="D29"/>
  <c r="H29"/>
  <c r="F29"/>
  <c r="E29"/>
  <c r="C29"/>
  <c r="G28"/>
  <c r="D28"/>
  <c r="H28"/>
  <c r="F28"/>
  <c r="E28"/>
  <c r="C2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G27"/>
  <c r="D27"/>
  <c r="H27"/>
  <c r="F27"/>
  <c r="E27"/>
  <c r="C27"/>
  <c r="G26"/>
  <c r="D26"/>
  <c r="H26"/>
  <c r="F26"/>
  <c r="E26"/>
  <c r="C26"/>
  <c r="G25"/>
  <c r="D25"/>
  <c r="H25"/>
  <c r="F25"/>
  <c r="E25"/>
  <c r="C25"/>
  <c r="G24"/>
  <c r="D24"/>
  <c r="H24"/>
  <c r="F24"/>
  <c r="E24"/>
  <c r="C24"/>
  <c r="C5"/>
  <c r="D5"/>
  <c r="E5"/>
  <c r="F5"/>
  <c r="G5"/>
  <c r="H5"/>
  <c r="I5"/>
  <c r="J5"/>
  <c r="G23"/>
  <c r="D23"/>
  <c r="H23"/>
  <c r="F23"/>
  <c r="E23"/>
  <c r="C23"/>
  <c r="G22"/>
  <c r="D22"/>
  <c r="H22"/>
  <c r="F22"/>
  <c r="E22"/>
  <c r="C22"/>
  <c r="G21"/>
  <c r="D21"/>
  <c r="H21"/>
  <c r="F21"/>
  <c r="E21"/>
  <c r="C21"/>
  <c r="G20"/>
  <c r="D20"/>
  <c r="H20"/>
  <c r="F20"/>
  <c r="E20"/>
  <c r="C20"/>
</calcChain>
</file>

<file path=xl/sharedStrings.xml><?xml version="1.0" encoding="utf-8"?>
<sst xmlns="http://schemas.openxmlformats.org/spreadsheetml/2006/main" count="46" uniqueCount="18">
  <si>
    <t>LO</t>
  </si>
  <si>
    <t>P2</t>
  </si>
  <si>
    <t>LP</t>
  </si>
  <si>
    <t>lo</t>
  </si>
  <si>
    <t>IP</t>
  </si>
  <si>
    <t>P3 P4</t>
  </si>
  <si>
    <t>Lo</t>
  </si>
  <si>
    <t>M1 M2</t>
  </si>
  <si>
    <t>L miht</t>
  </si>
  <si>
    <t>M3</t>
  </si>
  <si>
    <t>l miht</t>
  </si>
  <si>
    <t>n</t>
  </si>
  <si>
    <t>x</t>
  </si>
  <si>
    <t>min</t>
  </si>
  <si>
    <t>max</t>
  </si>
  <si>
    <t>s</t>
  </si>
  <si>
    <t>v</t>
  </si>
  <si>
    <t>Lp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</si>
</sst>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top"/>
    </xf>
    <xf numFmtId="0" fontId="0" fillId="0" borderId="5" xfId="0" applyBorder="1"/>
    <xf numFmtId="0" fontId="0" fillId="0" borderId="1" xfId="0" applyBorder="1" applyAlignment="1">
      <alignment horizontal="center" vertical="top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164" fontId="0" fillId="0" borderId="0" xfId="0" applyNumberFormat="1"/>
    <xf numFmtId="164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2" fontId="0" fillId="0" borderId="8" xfId="0" applyNumberFormat="1" applyBorder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2" fontId="0" fillId="0" borderId="9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2" fontId="0" fillId="0" borderId="0" xfId="0" applyNumberFormat="1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2" fontId="0" fillId="0" borderId="3" xfId="0" applyNumberFormat="1" applyBorder="1"/>
    <xf numFmtId="2" fontId="0" fillId="0" borderId="1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S35"/>
  <sheetViews>
    <sheetView tabSelected="1" workbookViewId="0">
      <selection activeCell="J29" sqref="J29"/>
    </sheetView>
  </sheetViews>
  <sheetFormatPr baseColWidth="10" defaultColWidth="10.83203125" defaultRowHeight="13"/>
  <cols>
    <col min="2" max="2" width="4.83203125" customWidth="1"/>
  </cols>
  <sheetData>
    <row r="1" spans="1:45" s="1" customFormat="1">
      <c r="A1" s="3"/>
    </row>
    <row r="2" spans="1:45">
      <c r="A2" s="4"/>
      <c r="B2" s="5" t="s">
        <v>0</v>
      </c>
      <c r="C2" s="6"/>
      <c r="D2" s="6"/>
      <c r="E2" s="6">
        <v>31</v>
      </c>
      <c r="F2" s="6">
        <v>34</v>
      </c>
      <c r="G2" s="6"/>
      <c r="H2" s="6"/>
    </row>
    <row r="3" spans="1:45">
      <c r="A3" s="8" t="s">
        <v>1</v>
      </c>
      <c r="B3" s="4" t="s">
        <v>2</v>
      </c>
      <c r="C3">
        <v>6</v>
      </c>
      <c r="D3">
        <v>6</v>
      </c>
      <c r="E3">
        <v>7.5</v>
      </c>
      <c r="F3">
        <v>7</v>
      </c>
    </row>
    <row r="4" spans="1:45">
      <c r="A4" s="4"/>
      <c r="B4" s="4" t="s">
        <v>3</v>
      </c>
      <c r="C4">
        <v>22</v>
      </c>
      <c r="D4">
        <v>21</v>
      </c>
      <c r="E4">
        <v>22</v>
      </c>
      <c r="F4">
        <v>21.7</v>
      </c>
    </row>
    <row r="5" spans="1:45">
      <c r="A5" s="9"/>
      <c r="B5" s="9" t="s">
        <v>4</v>
      </c>
      <c r="C5" s="11" t="str">
        <f t="shared" ref="C5:J5" si="0">IF(OR(C2=0,C3=0)," ",C3*100/C2)</f>
        <v xml:space="preserve"> </v>
      </c>
      <c r="D5" s="11" t="str">
        <f t="shared" si="0"/>
        <v xml:space="preserve"> </v>
      </c>
      <c r="E5" s="11">
        <f t="shared" si="0"/>
        <v>24.193548387096776</v>
      </c>
      <c r="F5" s="11">
        <f t="shared" si="0"/>
        <v>20.588235294117649</v>
      </c>
      <c r="G5" s="11" t="str">
        <f t="shared" si="0"/>
        <v xml:space="preserve"> </v>
      </c>
      <c r="H5" s="11" t="str">
        <f t="shared" si="0"/>
        <v xml:space="preserve"> </v>
      </c>
      <c r="I5" s="11" t="str">
        <f t="shared" si="0"/>
        <v xml:space="preserve"> </v>
      </c>
      <c r="J5" s="11" t="str">
        <f t="shared" si="0"/>
        <v xml:space="preserve"> </v>
      </c>
    </row>
    <row r="6" spans="1:45">
      <c r="A6" s="5"/>
      <c r="B6" t="s">
        <v>0</v>
      </c>
      <c r="C6">
        <v>23</v>
      </c>
      <c r="D6">
        <v>24</v>
      </c>
      <c r="E6">
        <v>22</v>
      </c>
      <c r="F6">
        <v>23.5</v>
      </c>
      <c r="G6">
        <v>24</v>
      </c>
      <c r="H6">
        <v>22.2</v>
      </c>
      <c r="I6">
        <v>25</v>
      </c>
      <c r="J6">
        <v>23</v>
      </c>
      <c r="K6">
        <v>25.5</v>
      </c>
      <c r="L6">
        <v>24</v>
      </c>
      <c r="M6">
        <v>23.2</v>
      </c>
      <c r="N6">
        <v>23</v>
      </c>
      <c r="O6">
        <v>27</v>
      </c>
      <c r="P6">
        <v>25</v>
      </c>
      <c r="Q6">
        <v>27</v>
      </c>
      <c r="R6">
        <v>26</v>
      </c>
      <c r="S6">
        <v>25.2</v>
      </c>
      <c r="T6">
        <v>24</v>
      </c>
      <c r="U6">
        <v>24</v>
      </c>
      <c r="V6">
        <v>26</v>
      </c>
      <c r="W6">
        <v>24</v>
      </c>
      <c r="X6">
        <v>23</v>
      </c>
      <c r="Y6">
        <v>25</v>
      </c>
      <c r="Z6">
        <v>24</v>
      </c>
      <c r="AA6">
        <v>22</v>
      </c>
      <c r="AB6">
        <v>23.5</v>
      </c>
      <c r="AC6">
        <v>22</v>
      </c>
    </row>
    <row r="7" spans="1:45">
      <c r="A7" s="8" t="s">
        <v>5</v>
      </c>
      <c r="B7" t="s">
        <v>2</v>
      </c>
      <c r="C7">
        <v>6.7</v>
      </c>
      <c r="D7">
        <v>7.2</v>
      </c>
      <c r="E7">
        <v>6.8</v>
      </c>
      <c r="F7">
        <v>8.8000000000000007</v>
      </c>
      <c r="G7">
        <v>8</v>
      </c>
      <c r="H7">
        <v>7</v>
      </c>
      <c r="I7">
        <v>7.7</v>
      </c>
      <c r="J7">
        <v>7</v>
      </c>
      <c r="K7">
        <v>9</v>
      </c>
      <c r="L7">
        <v>7</v>
      </c>
      <c r="M7">
        <v>6.7</v>
      </c>
      <c r="N7">
        <v>10</v>
      </c>
      <c r="Q7">
        <v>9</v>
      </c>
      <c r="R7">
        <v>7.1</v>
      </c>
      <c r="S7">
        <v>8</v>
      </c>
      <c r="T7">
        <v>8</v>
      </c>
      <c r="U7">
        <v>8</v>
      </c>
      <c r="V7">
        <v>9</v>
      </c>
      <c r="W7">
        <v>8</v>
      </c>
      <c r="X7">
        <v>8</v>
      </c>
      <c r="Y7">
        <v>10</v>
      </c>
      <c r="Z7">
        <v>7.7</v>
      </c>
      <c r="AA7">
        <v>7.7</v>
      </c>
      <c r="AB7">
        <v>7.8</v>
      </c>
      <c r="AC7">
        <v>8.5</v>
      </c>
    </row>
    <row r="8" spans="1:45">
      <c r="A8" s="4"/>
      <c r="B8" t="s">
        <v>3</v>
      </c>
      <c r="E8">
        <v>23.5</v>
      </c>
      <c r="F8">
        <v>23</v>
      </c>
      <c r="G8">
        <v>22</v>
      </c>
      <c r="H8">
        <v>25</v>
      </c>
      <c r="I8">
        <v>22</v>
      </c>
      <c r="J8">
        <v>22.9</v>
      </c>
      <c r="K8">
        <v>23</v>
      </c>
      <c r="L8">
        <v>22.5</v>
      </c>
      <c r="M8">
        <v>24</v>
      </c>
      <c r="N8">
        <v>23.7</v>
      </c>
      <c r="O8">
        <v>24</v>
      </c>
      <c r="P8">
        <v>25</v>
      </c>
      <c r="Q8">
        <v>24</v>
      </c>
      <c r="R8">
        <v>25</v>
      </c>
      <c r="S8">
        <v>24</v>
      </c>
      <c r="T8">
        <v>22.5</v>
      </c>
      <c r="U8">
        <v>23.1</v>
      </c>
      <c r="V8">
        <v>23</v>
      </c>
      <c r="W8">
        <v>24</v>
      </c>
      <c r="X8">
        <v>23.5</v>
      </c>
      <c r="Y8">
        <v>23</v>
      </c>
      <c r="Z8">
        <v>22.5</v>
      </c>
      <c r="AA8">
        <v>22.5</v>
      </c>
      <c r="AB8">
        <v>23</v>
      </c>
      <c r="AC8">
        <v>22</v>
      </c>
    </row>
    <row r="9" spans="1:45">
      <c r="A9" s="9"/>
      <c r="B9" t="s">
        <v>4</v>
      </c>
      <c r="C9" s="11">
        <f t="shared" ref="C9:AC9" si="1">IF(OR(C6=0,C7=0)," ",C7*100/C6)</f>
        <v>29.130434782608695</v>
      </c>
      <c r="D9" s="11">
        <f t="shared" si="1"/>
        <v>30</v>
      </c>
      <c r="E9" s="11">
        <f t="shared" si="1"/>
        <v>30.90909090909091</v>
      </c>
      <c r="F9" s="11">
        <f t="shared" si="1"/>
        <v>37.446808510638306</v>
      </c>
      <c r="G9" s="11">
        <f t="shared" si="1"/>
        <v>33.333333333333336</v>
      </c>
      <c r="H9" s="11">
        <f t="shared" si="1"/>
        <v>31.531531531531531</v>
      </c>
      <c r="I9" s="11">
        <f t="shared" si="1"/>
        <v>30.8</v>
      </c>
      <c r="J9" s="11">
        <f t="shared" si="1"/>
        <v>30.434782608695652</v>
      </c>
      <c r="K9" s="11">
        <f t="shared" si="1"/>
        <v>35.294117647058826</v>
      </c>
      <c r="L9" s="11">
        <f t="shared" si="1"/>
        <v>29.166666666666668</v>
      </c>
      <c r="M9" s="11">
        <f t="shared" si="1"/>
        <v>28.879310344827587</v>
      </c>
      <c r="N9" s="11">
        <f t="shared" si="1"/>
        <v>43.478260869565219</v>
      </c>
      <c r="O9" s="11" t="str">
        <f t="shared" si="1"/>
        <v xml:space="preserve"> </v>
      </c>
      <c r="P9" s="11" t="str">
        <f t="shared" si="1"/>
        <v xml:space="preserve"> </v>
      </c>
      <c r="Q9" s="11">
        <f t="shared" si="1"/>
        <v>33.333333333333336</v>
      </c>
      <c r="R9" s="11">
        <f t="shared" si="1"/>
        <v>27.307692307692307</v>
      </c>
      <c r="S9" s="11">
        <f t="shared" si="1"/>
        <v>31.746031746031747</v>
      </c>
      <c r="T9" s="11">
        <f t="shared" si="1"/>
        <v>33.333333333333336</v>
      </c>
      <c r="U9" s="11">
        <f t="shared" si="1"/>
        <v>33.333333333333336</v>
      </c>
      <c r="V9" s="11">
        <f t="shared" si="1"/>
        <v>34.615384615384613</v>
      </c>
      <c r="W9" s="11">
        <f t="shared" si="1"/>
        <v>33.333333333333336</v>
      </c>
      <c r="X9" s="11">
        <f t="shared" si="1"/>
        <v>34.782608695652172</v>
      </c>
      <c r="Y9" s="11">
        <f t="shared" si="1"/>
        <v>40</v>
      </c>
      <c r="Z9" s="11">
        <f t="shared" si="1"/>
        <v>32.083333333333336</v>
      </c>
      <c r="AA9" s="11">
        <f t="shared" si="1"/>
        <v>35</v>
      </c>
      <c r="AB9" s="11">
        <f t="shared" si="1"/>
        <v>33.191489361702125</v>
      </c>
      <c r="AC9" s="11">
        <f t="shared" si="1"/>
        <v>38.636363636363633</v>
      </c>
    </row>
    <row r="10" spans="1:45">
      <c r="A10" s="5"/>
      <c r="B10" s="5" t="s">
        <v>6</v>
      </c>
      <c r="C10" s="6">
        <v>21</v>
      </c>
      <c r="D10" s="6">
        <v>20</v>
      </c>
      <c r="E10" s="6">
        <v>20.2</v>
      </c>
      <c r="F10" s="6">
        <v>21.1</v>
      </c>
      <c r="G10" s="6">
        <v>20</v>
      </c>
      <c r="H10" s="6">
        <v>21</v>
      </c>
      <c r="I10">
        <v>20</v>
      </c>
      <c r="J10">
        <v>20</v>
      </c>
      <c r="K10">
        <v>20.100000000000001</v>
      </c>
      <c r="L10">
        <v>22</v>
      </c>
      <c r="M10">
        <v>23</v>
      </c>
      <c r="N10">
        <v>21</v>
      </c>
      <c r="O10">
        <v>23</v>
      </c>
      <c r="P10">
        <v>21</v>
      </c>
      <c r="Q10">
        <v>23</v>
      </c>
      <c r="R10">
        <v>22</v>
      </c>
      <c r="S10">
        <v>22</v>
      </c>
      <c r="T10" s="6">
        <v>21</v>
      </c>
      <c r="U10" s="6">
        <v>20</v>
      </c>
      <c r="V10" s="6">
        <v>20.7</v>
      </c>
      <c r="W10" s="6">
        <v>21.6</v>
      </c>
      <c r="X10" s="6">
        <v>23</v>
      </c>
      <c r="Y10" s="6">
        <v>21</v>
      </c>
      <c r="Z10">
        <v>20</v>
      </c>
      <c r="AA10">
        <v>20</v>
      </c>
      <c r="AB10">
        <v>19</v>
      </c>
      <c r="AC10">
        <v>21</v>
      </c>
      <c r="AD10">
        <v>21</v>
      </c>
      <c r="AE10">
        <v>22</v>
      </c>
      <c r="AF10">
        <v>22.5</v>
      </c>
      <c r="AG10">
        <v>21.5</v>
      </c>
      <c r="AH10">
        <v>21.7</v>
      </c>
      <c r="AI10">
        <v>21.5</v>
      </c>
      <c r="AJ10">
        <v>20</v>
      </c>
      <c r="AK10">
        <v>21</v>
      </c>
      <c r="AL10">
        <v>23</v>
      </c>
      <c r="AM10">
        <v>22</v>
      </c>
      <c r="AN10">
        <v>19.7</v>
      </c>
      <c r="AO10">
        <v>21</v>
      </c>
      <c r="AP10">
        <v>19</v>
      </c>
      <c r="AQ10">
        <v>20</v>
      </c>
      <c r="AR10">
        <v>21</v>
      </c>
      <c r="AS10">
        <v>22</v>
      </c>
    </row>
    <row r="11" spans="1:45">
      <c r="A11" s="8" t="s">
        <v>7</v>
      </c>
      <c r="B11" s="4" t="s">
        <v>2</v>
      </c>
      <c r="C11">
        <v>8.5</v>
      </c>
      <c r="D11">
        <v>6.1</v>
      </c>
      <c r="E11">
        <v>8.1999999999999993</v>
      </c>
      <c r="F11">
        <v>8</v>
      </c>
      <c r="G11">
        <v>8.1</v>
      </c>
      <c r="H11">
        <v>8</v>
      </c>
      <c r="I11">
        <v>6.1</v>
      </c>
      <c r="J11">
        <v>10</v>
      </c>
      <c r="K11">
        <v>9.1</v>
      </c>
      <c r="L11">
        <v>9</v>
      </c>
      <c r="M11">
        <v>11</v>
      </c>
      <c r="N11">
        <v>9</v>
      </c>
      <c r="O11">
        <v>10</v>
      </c>
      <c r="P11">
        <v>7</v>
      </c>
      <c r="Q11">
        <v>7.8</v>
      </c>
      <c r="R11">
        <v>8.1</v>
      </c>
      <c r="S11">
        <v>8.6999999999999993</v>
      </c>
      <c r="T11">
        <v>8</v>
      </c>
      <c r="U11">
        <v>9</v>
      </c>
      <c r="V11">
        <v>8</v>
      </c>
      <c r="W11">
        <v>8.8000000000000007</v>
      </c>
      <c r="X11">
        <v>10</v>
      </c>
      <c r="Y11">
        <v>9.8000000000000007</v>
      </c>
      <c r="Z11">
        <v>9.5</v>
      </c>
      <c r="AA11">
        <v>7.3</v>
      </c>
      <c r="AB11">
        <v>6.3</v>
      </c>
      <c r="AC11">
        <v>9</v>
      </c>
      <c r="AD11">
        <v>8.6999999999999993</v>
      </c>
      <c r="AE11">
        <v>9</v>
      </c>
      <c r="AF11">
        <v>8</v>
      </c>
      <c r="AG11">
        <v>8.1</v>
      </c>
      <c r="AH11">
        <v>10.1</v>
      </c>
      <c r="AI11">
        <v>9</v>
      </c>
      <c r="AJ11">
        <v>10</v>
      </c>
      <c r="AK11">
        <v>8</v>
      </c>
      <c r="AL11">
        <v>9.8000000000000007</v>
      </c>
      <c r="AM11">
        <v>9.6999999999999993</v>
      </c>
      <c r="AN11">
        <v>7.8</v>
      </c>
      <c r="AO11">
        <v>6.8</v>
      </c>
      <c r="AP11">
        <v>6.8</v>
      </c>
      <c r="AQ11">
        <v>7</v>
      </c>
      <c r="AR11">
        <v>7</v>
      </c>
      <c r="AS11">
        <v>9</v>
      </c>
    </row>
    <row r="12" spans="1:45">
      <c r="A12" s="4"/>
      <c r="B12" s="4" t="s">
        <v>3</v>
      </c>
      <c r="C12">
        <v>21.2</v>
      </c>
      <c r="D12">
        <v>21.2</v>
      </c>
      <c r="E12">
        <v>21.7</v>
      </c>
      <c r="F12">
        <v>22</v>
      </c>
      <c r="G12">
        <v>21</v>
      </c>
      <c r="I12">
        <v>21</v>
      </c>
      <c r="J12">
        <v>20</v>
      </c>
      <c r="K12">
        <v>19.899999999999999</v>
      </c>
      <c r="L12">
        <v>22</v>
      </c>
      <c r="M12">
        <v>23</v>
      </c>
      <c r="N12">
        <v>22</v>
      </c>
      <c r="O12">
        <v>23</v>
      </c>
      <c r="P12">
        <v>21</v>
      </c>
      <c r="Q12">
        <v>22</v>
      </c>
      <c r="R12">
        <v>21</v>
      </c>
      <c r="S12">
        <v>22</v>
      </c>
      <c r="T12">
        <v>20</v>
      </c>
      <c r="U12">
        <v>21</v>
      </c>
      <c r="V12">
        <v>21</v>
      </c>
      <c r="W12">
        <v>21</v>
      </c>
      <c r="X12">
        <v>21</v>
      </c>
      <c r="Y12">
        <v>21</v>
      </c>
      <c r="Z12">
        <v>21.5</v>
      </c>
      <c r="AA12">
        <v>21</v>
      </c>
      <c r="AB12">
        <v>21</v>
      </c>
      <c r="AC12">
        <v>22.5</v>
      </c>
      <c r="AD12">
        <v>20.7</v>
      </c>
      <c r="AE12">
        <v>22.2</v>
      </c>
      <c r="AF12">
        <v>22</v>
      </c>
      <c r="AG12">
        <v>22.1</v>
      </c>
      <c r="AH12">
        <v>23.1</v>
      </c>
      <c r="AI12">
        <v>22</v>
      </c>
      <c r="AJ12">
        <v>22.5</v>
      </c>
      <c r="AK12">
        <v>23</v>
      </c>
      <c r="AL12">
        <v>20.100000000000001</v>
      </c>
      <c r="AM12">
        <v>22</v>
      </c>
      <c r="AP12">
        <v>20</v>
      </c>
      <c r="AQ12">
        <v>21.5</v>
      </c>
      <c r="AR12">
        <v>23</v>
      </c>
      <c r="AS12">
        <v>24</v>
      </c>
    </row>
    <row r="13" spans="1:45">
      <c r="A13" s="9"/>
      <c r="B13" s="9" t="s">
        <v>4</v>
      </c>
      <c r="C13" s="11">
        <f t="shared" ref="C13:AS13" si="2">IF(OR(C10=0,C11=0)," ",C11*100/C10)</f>
        <v>40.476190476190474</v>
      </c>
      <c r="D13" s="11">
        <f t="shared" si="2"/>
        <v>30.5</v>
      </c>
      <c r="E13" s="11">
        <f t="shared" si="2"/>
        <v>40.594059405940591</v>
      </c>
      <c r="F13" s="11">
        <f t="shared" si="2"/>
        <v>37.914691943127963</v>
      </c>
      <c r="G13" s="11">
        <f t="shared" si="2"/>
        <v>40.5</v>
      </c>
      <c r="H13" s="11">
        <f t="shared" si="2"/>
        <v>38.095238095238095</v>
      </c>
      <c r="I13" s="11">
        <f t="shared" si="2"/>
        <v>30.5</v>
      </c>
      <c r="J13" s="11">
        <f t="shared" si="2"/>
        <v>50</v>
      </c>
      <c r="K13" s="11">
        <f t="shared" si="2"/>
        <v>45.273631840796014</v>
      </c>
      <c r="L13" s="11">
        <f t="shared" si="2"/>
        <v>40.909090909090907</v>
      </c>
      <c r="M13" s="11">
        <f t="shared" si="2"/>
        <v>47.826086956521742</v>
      </c>
      <c r="N13" s="11">
        <f t="shared" si="2"/>
        <v>42.857142857142854</v>
      </c>
      <c r="O13" s="11">
        <f t="shared" si="2"/>
        <v>43.478260869565219</v>
      </c>
      <c r="P13" s="11">
        <f t="shared" si="2"/>
        <v>33.333333333333336</v>
      </c>
      <c r="Q13" s="11">
        <f t="shared" si="2"/>
        <v>33.913043478260867</v>
      </c>
      <c r="R13" s="11">
        <f t="shared" si="2"/>
        <v>36.81818181818182</v>
      </c>
      <c r="S13" s="11">
        <f t="shared" si="2"/>
        <v>39.54545454545454</v>
      </c>
      <c r="T13" s="11">
        <f t="shared" si="2"/>
        <v>38.095238095238095</v>
      </c>
      <c r="U13" s="11">
        <f t="shared" si="2"/>
        <v>45</v>
      </c>
      <c r="V13" s="11">
        <f t="shared" si="2"/>
        <v>38.647342995169083</v>
      </c>
      <c r="W13" s="11">
        <f t="shared" si="2"/>
        <v>40.74074074074074</v>
      </c>
      <c r="X13" s="11">
        <f t="shared" si="2"/>
        <v>43.478260869565219</v>
      </c>
      <c r="Y13" s="11">
        <f t="shared" si="2"/>
        <v>46.666666666666671</v>
      </c>
      <c r="Z13" s="11">
        <f t="shared" si="2"/>
        <v>47.5</v>
      </c>
      <c r="AA13" s="11">
        <f t="shared" si="2"/>
        <v>36.5</v>
      </c>
      <c r="AB13" s="11">
        <f t="shared" si="2"/>
        <v>33.157894736842103</v>
      </c>
      <c r="AC13" s="11">
        <f t="shared" si="2"/>
        <v>42.857142857142854</v>
      </c>
      <c r="AD13" s="11">
        <f t="shared" si="2"/>
        <v>41.428571428571423</v>
      </c>
      <c r="AE13" s="11">
        <f t="shared" si="2"/>
        <v>40.909090909090907</v>
      </c>
      <c r="AF13" s="11">
        <f t="shared" si="2"/>
        <v>35.555555555555557</v>
      </c>
      <c r="AG13" s="11">
        <f t="shared" si="2"/>
        <v>37.674418604651166</v>
      </c>
      <c r="AH13" s="11">
        <f t="shared" si="2"/>
        <v>46.543778801843317</v>
      </c>
      <c r="AI13" s="11">
        <f t="shared" si="2"/>
        <v>41.860465116279073</v>
      </c>
      <c r="AJ13" s="11">
        <f t="shared" si="2"/>
        <v>50</v>
      </c>
      <c r="AK13" s="11">
        <f t="shared" si="2"/>
        <v>38.095238095238095</v>
      </c>
      <c r="AL13" s="11">
        <f t="shared" si="2"/>
        <v>42.608695652173921</v>
      </c>
      <c r="AM13" s="11">
        <f t="shared" si="2"/>
        <v>44.090909090909086</v>
      </c>
      <c r="AN13" s="11">
        <f t="shared" si="2"/>
        <v>39.593908629441628</v>
      </c>
      <c r="AO13" s="11">
        <f t="shared" si="2"/>
        <v>32.38095238095238</v>
      </c>
      <c r="AP13" s="11">
        <f t="shared" si="2"/>
        <v>35.789473684210527</v>
      </c>
      <c r="AQ13" s="11">
        <f t="shared" si="2"/>
        <v>35</v>
      </c>
      <c r="AR13" s="11">
        <f t="shared" si="2"/>
        <v>33.333333333333336</v>
      </c>
      <c r="AS13" s="11">
        <f t="shared" si="2"/>
        <v>40.909090909090907</v>
      </c>
    </row>
    <row r="14" spans="1:45">
      <c r="A14" s="5"/>
      <c r="B14" t="s">
        <v>8</v>
      </c>
      <c r="C14">
        <v>22.5</v>
      </c>
      <c r="D14">
        <v>25</v>
      </c>
      <c r="E14">
        <v>23</v>
      </c>
      <c r="F14">
        <v>23</v>
      </c>
      <c r="G14">
        <v>21</v>
      </c>
      <c r="H14">
        <v>22.1</v>
      </c>
      <c r="I14">
        <v>22</v>
      </c>
      <c r="J14">
        <v>21.2</v>
      </c>
      <c r="K14">
        <v>22.1</v>
      </c>
      <c r="L14">
        <v>22</v>
      </c>
      <c r="M14">
        <v>23</v>
      </c>
      <c r="N14">
        <v>23</v>
      </c>
      <c r="O14">
        <v>23</v>
      </c>
      <c r="P14">
        <v>22.5</v>
      </c>
      <c r="Q14">
        <v>23</v>
      </c>
      <c r="R14">
        <v>21.7</v>
      </c>
      <c r="S14">
        <v>22.5</v>
      </c>
    </row>
    <row r="15" spans="1:45">
      <c r="A15" s="8" t="s">
        <v>9</v>
      </c>
      <c r="B15" t="s">
        <v>2</v>
      </c>
      <c r="C15">
        <v>10</v>
      </c>
      <c r="D15">
        <v>8.6999999999999993</v>
      </c>
      <c r="E15">
        <v>11</v>
      </c>
      <c r="F15">
        <v>10</v>
      </c>
      <c r="G15">
        <v>9</v>
      </c>
      <c r="H15">
        <v>9.1</v>
      </c>
      <c r="I15">
        <v>10</v>
      </c>
      <c r="J15">
        <v>10.199999999999999</v>
      </c>
      <c r="K15">
        <v>9.3000000000000007</v>
      </c>
      <c r="L15">
        <v>11.1</v>
      </c>
      <c r="M15">
        <v>10.199999999999999</v>
      </c>
      <c r="N15">
        <v>9</v>
      </c>
      <c r="O15">
        <v>9.6999999999999993</v>
      </c>
      <c r="P15">
        <v>9.5</v>
      </c>
      <c r="Q15">
        <v>9</v>
      </c>
      <c r="R15">
        <v>8.6999999999999993</v>
      </c>
      <c r="S15">
        <v>9</v>
      </c>
    </row>
    <row r="16" spans="1:45">
      <c r="A16" s="4"/>
      <c r="B16" t="s">
        <v>10</v>
      </c>
      <c r="C16">
        <v>20</v>
      </c>
      <c r="D16">
        <v>21</v>
      </c>
      <c r="E16">
        <v>19</v>
      </c>
      <c r="F16">
        <v>20</v>
      </c>
      <c r="G16">
        <v>19</v>
      </c>
      <c r="H16">
        <v>20.100000000000001</v>
      </c>
      <c r="I16">
        <v>19</v>
      </c>
      <c r="J16">
        <v>19.5</v>
      </c>
      <c r="K16">
        <v>19.100000000000001</v>
      </c>
      <c r="L16">
        <v>20</v>
      </c>
      <c r="M16">
        <v>21</v>
      </c>
      <c r="N16">
        <v>20</v>
      </c>
      <c r="O16">
        <v>21</v>
      </c>
      <c r="P16">
        <v>19</v>
      </c>
      <c r="Q16">
        <v>20</v>
      </c>
      <c r="R16">
        <v>20</v>
      </c>
      <c r="S16">
        <v>19</v>
      </c>
    </row>
    <row r="17" spans="1:19">
      <c r="A17" s="4"/>
      <c r="B17" t="s">
        <v>4</v>
      </c>
      <c r="C17" s="10">
        <f t="shared" ref="C17:S17" si="3">IF(OR(C14=0,C15=0)," ",C15*100/C14)</f>
        <v>44.444444444444443</v>
      </c>
      <c r="D17" s="10">
        <f t="shared" si="3"/>
        <v>34.799999999999997</v>
      </c>
      <c r="E17" s="10">
        <f t="shared" si="3"/>
        <v>47.826086956521742</v>
      </c>
      <c r="F17" s="10">
        <f t="shared" si="3"/>
        <v>43.478260869565219</v>
      </c>
      <c r="G17" s="10">
        <f t="shared" si="3"/>
        <v>42.857142857142854</v>
      </c>
      <c r="H17" s="10">
        <f t="shared" si="3"/>
        <v>41.17647058823529</v>
      </c>
      <c r="I17" s="10">
        <f t="shared" si="3"/>
        <v>45.454545454545453</v>
      </c>
      <c r="J17" s="10">
        <f t="shared" si="3"/>
        <v>48.113207547169807</v>
      </c>
      <c r="K17" s="10">
        <f t="shared" si="3"/>
        <v>42.081447963800905</v>
      </c>
      <c r="L17" s="10">
        <f t="shared" si="3"/>
        <v>50.454545454545453</v>
      </c>
      <c r="M17" s="10">
        <f t="shared" si="3"/>
        <v>44.347826086956516</v>
      </c>
      <c r="N17" s="10">
        <f t="shared" si="3"/>
        <v>39.130434782608695</v>
      </c>
      <c r="O17" s="10">
        <f t="shared" si="3"/>
        <v>42.173913043478258</v>
      </c>
      <c r="P17" s="10">
        <f t="shared" si="3"/>
        <v>42.222222222222221</v>
      </c>
      <c r="Q17" s="10">
        <f t="shared" si="3"/>
        <v>39.130434782608695</v>
      </c>
      <c r="R17" s="10">
        <f t="shared" si="3"/>
        <v>40.092165898617509</v>
      </c>
      <c r="S17" s="10">
        <f t="shared" si="3"/>
        <v>40</v>
      </c>
    </row>
    <row r="18" spans="1:19">
      <c r="A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>
      <c r="A19" s="12"/>
      <c r="B19" s="12"/>
      <c r="C19" s="13" t="s">
        <v>11</v>
      </c>
      <c r="D19" s="13" t="s">
        <v>12</v>
      </c>
      <c r="E19" s="13" t="s">
        <v>13</v>
      </c>
      <c r="F19" s="13" t="s">
        <v>14</v>
      </c>
      <c r="G19" s="13" t="s">
        <v>15</v>
      </c>
      <c r="H19" s="14" t="s">
        <v>16</v>
      </c>
    </row>
    <row r="20" spans="1:19">
      <c r="A20" s="4"/>
      <c r="B20" t="s">
        <v>6</v>
      </c>
      <c r="C20" s="7">
        <f t="shared" ref="C20:C35" si="4">COUNT(C2:AS2)</f>
        <v>2</v>
      </c>
      <c r="D20" s="10">
        <f t="shared" ref="D20:D35" si="5">AVERAGE(C2:AS2)</f>
        <v>32.5</v>
      </c>
      <c r="E20" s="10">
        <f t="shared" ref="E20:E35" si="6">MIN(C2:AS2)</f>
        <v>31</v>
      </c>
      <c r="F20" s="10">
        <f t="shared" ref="F20:F35" si="7">MAX(C2:AS2)</f>
        <v>34</v>
      </c>
      <c r="G20" s="15">
        <f t="shared" ref="G20:G35" si="8">STDEV(C2:AS2)</f>
        <v>2.1213203435596424</v>
      </c>
      <c r="H20" s="16">
        <f t="shared" ref="H20:H35" si="9">G20*100/D20</f>
        <v>6.5271395186450532</v>
      </c>
    </row>
    <row r="21" spans="1:19">
      <c r="A21" s="8" t="s">
        <v>1</v>
      </c>
      <c r="B21" t="s">
        <v>2</v>
      </c>
      <c r="C21" s="7">
        <f t="shared" si="4"/>
        <v>4</v>
      </c>
      <c r="D21" s="10">
        <f t="shared" si="5"/>
        <v>6.625</v>
      </c>
      <c r="E21" s="10">
        <f t="shared" si="6"/>
        <v>6</v>
      </c>
      <c r="F21" s="10">
        <f t="shared" si="7"/>
        <v>7.5</v>
      </c>
      <c r="G21" s="15">
        <f t="shared" si="8"/>
        <v>0.75</v>
      </c>
      <c r="H21" s="16">
        <f t="shared" si="9"/>
        <v>11.320754716981131</v>
      </c>
    </row>
    <row r="22" spans="1:19">
      <c r="A22" s="4"/>
      <c r="B22" t="s">
        <v>3</v>
      </c>
      <c r="C22" s="7">
        <f t="shared" si="4"/>
        <v>4</v>
      </c>
      <c r="D22" s="10">
        <f t="shared" si="5"/>
        <v>21.675000000000001</v>
      </c>
      <c r="E22" s="10">
        <f t="shared" si="6"/>
        <v>21</v>
      </c>
      <c r="F22" s="10">
        <f t="shared" si="7"/>
        <v>22</v>
      </c>
      <c r="G22" s="15">
        <f t="shared" si="8"/>
        <v>0.47169905660275629</v>
      </c>
      <c r="H22" s="16">
        <f t="shared" si="9"/>
        <v>2.176235555260698</v>
      </c>
    </row>
    <row r="23" spans="1:19">
      <c r="A23" s="9"/>
      <c r="B23" s="2" t="s">
        <v>4</v>
      </c>
      <c r="C23" s="7">
        <f t="shared" si="4"/>
        <v>2</v>
      </c>
      <c r="D23" s="10">
        <f t="shared" si="5"/>
        <v>22.39089184060721</v>
      </c>
      <c r="E23" s="10">
        <f t="shared" si="6"/>
        <v>20.588235294117649</v>
      </c>
      <c r="F23" s="10">
        <f t="shared" si="7"/>
        <v>24.193548387096776</v>
      </c>
      <c r="G23" s="15">
        <f t="shared" si="8"/>
        <v>2.5493413363462341</v>
      </c>
      <c r="H23" s="16">
        <f t="shared" si="9"/>
        <v>11.385617663173436</v>
      </c>
    </row>
    <row r="24" spans="1:19">
      <c r="A24" s="5"/>
      <c r="B24" s="6" t="s">
        <v>6</v>
      </c>
      <c r="C24" s="24">
        <f t="shared" si="4"/>
        <v>27</v>
      </c>
      <c r="D24" s="25">
        <f t="shared" si="5"/>
        <v>24.077777777777776</v>
      </c>
      <c r="E24" s="25">
        <f t="shared" si="6"/>
        <v>22</v>
      </c>
      <c r="F24" s="25">
        <f t="shared" si="7"/>
        <v>27</v>
      </c>
      <c r="G24" s="26">
        <f t="shared" si="8"/>
        <v>1.426489325186804</v>
      </c>
      <c r="H24" s="27">
        <f t="shared" si="9"/>
        <v>5.9245057345091077</v>
      </c>
    </row>
    <row r="25" spans="1:19">
      <c r="A25" s="8" t="s">
        <v>5</v>
      </c>
      <c r="B25" t="s">
        <v>2</v>
      </c>
      <c r="C25" s="21">
        <f t="shared" si="4"/>
        <v>25</v>
      </c>
      <c r="D25" s="22">
        <f t="shared" si="5"/>
        <v>7.9479999999999995</v>
      </c>
      <c r="E25" s="22">
        <f t="shared" si="6"/>
        <v>6.7</v>
      </c>
      <c r="F25" s="22">
        <f t="shared" si="7"/>
        <v>10</v>
      </c>
      <c r="G25" s="23">
        <f t="shared" si="8"/>
        <v>0.94433398046806738</v>
      </c>
      <c r="H25" s="16">
        <f t="shared" si="9"/>
        <v>11.88140388107785</v>
      </c>
    </row>
    <row r="26" spans="1:19">
      <c r="A26" s="4"/>
      <c r="B26" t="s">
        <v>3</v>
      </c>
      <c r="C26" s="21">
        <f t="shared" si="4"/>
        <v>25</v>
      </c>
      <c r="D26" s="22">
        <f t="shared" si="5"/>
        <v>23.308000000000003</v>
      </c>
      <c r="E26" s="22">
        <f t="shared" si="6"/>
        <v>22</v>
      </c>
      <c r="F26" s="22">
        <f t="shared" si="7"/>
        <v>25</v>
      </c>
      <c r="G26" s="23">
        <f t="shared" si="8"/>
        <v>0.90458093428204822</v>
      </c>
      <c r="H26" s="16">
        <f t="shared" si="9"/>
        <v>3.8809890779219498</v>
      </c>
    </row>
    <row r="27" spans="1:19" s="20" customFormat="1">
      <c r="A27" s="4"/>
      <c r="B27" s="20" t="s">
        <v>4</v>
      </c>
      <c r="C27" s="21">
        <f t="shared" si="4"/>
        <v>25</v>
      </c>
      <c r="D27" s="22">
        <f t="shared" si="5"/>
        <v>33.244022969340406</v>
      </c>
      <c r="E27" s="22">
        <f t="shared" si="6"/>
        <v>27.307692307692307</v>
      </c>
      <c r="F27" s="22">
        <f t="shared" si="7"/>
        <v>43.478260869565219</v>
      </c>
      <c r="G27" s="23">
        <f t="shared" si="8"/>
        <v>3.72436860822445</v>
      </c>
      <c r="H27" s="16">
        <f t="shared" si="9"/>
        <v>11.203122473051115</v>
      </c>
    </row>
    <row r="28" spans="1:19" s="20" customFormat="1">
      <c r="A28" s="5"/>
      <c r="B28" s="6" t="s">
        <v>6</v>
      </c>
      <c r="C28" s="24">
        <f t="shared" si="4"/>
        <v>43</v>
      </c>
      <c r="D28" s="25">
        <f t="shared" si="5"/>
        <v>21.083720930232563</v>
      </c>
      <c r="E28" s="25">
        <f t="shared" si="6"/>
        <v>19</v>
      </c>
      <c r="F28" s="25">
        <f t="shared" si="7"/>
        <v>23</v>
      </c>
      <c r="G28" s="26">
        <f t="shared" si="8"/>
        <v>1.0860435474382202</v>
      </c>
      <c r="H28" s="27">
        <f t="shared" si="9"/>
        <v>5.1510999933645989</v>
      </c>
    </row>
    <row r="29" spans="1:19" s="20" customFormat="1">
      <c r="A29" s="8" t="s">
        <v>7</v>
      </c>
      <c r="B29" s="20" t="s">
        <v>2</v>
      </c>
      <c r="C29" s="21">
        <f t="shared" si="4"/>
        <v>43</v>
      </c>
      <c r="D29" s="22">
        <f t="shared" si="5"/>
        <v>8.446511627906979</v>
      </c>
      <c r="E29" s="22">
        <f t="shared" si="6"/>
        <v>6.1</v>
      </c>
      <c r="F29" s="22">
        <f t="shared" si="7"/>
        <v>11</v>
      </c>
      <c r="G29" s="23">
        <f t="shared" si="8"/>
        <v>1.1869024987454491</v>
      </c>
      <c r="H29" s="16">
        <f t="shared" si="9"/>
        <v>14.051984428979706</v>
      </c>
    </row>
    <row r="30" spans="1:19" s="20" customFormat="1">
      <c r="A30" s="4"/>
      <c r="B30" s="20" t="s">
        <v>3</v>
      </c>
      <c r="C30" s="21">
        <f t="shared" si="4"/>
        <v>40</v>
      </c>
      <c r="D30" s="22">
        <f t="shared" si="5"/>
        <v>21.580000000000005</v>
      </c>
      <c r="E30" s="22">
        <f t="shared" si="6"/>
        <v>19.899999999999999</v>
      </c>
      <c r="F30" s="22">
        <f t="shared" si="7"/>
        <v>24</v>
      </c>
      <c r="G30" s="23">
        <f t="shared" si="8"/>
        <v>0.97775252492632536</v>
      </c>
      <c r="H30" s="16">
        <f t="shared" si="9"/>
        <v>4.5308272702795414</v>
      </c>
    </row>
    <row r="31" spans="1:19" s="20" customFormat="1">
      <c r="A31" s="9"/>
      <c r="B31" s="2" t="s">
        <v>4</v>
      </c>
      <c r="C31" s="17">
        <f t="shared" si="4"/>
        <v>43</v>
      </c>
      <c r="D31" s="11">
        <f t="shared" si="5"/>
        <v>40.022120364687225</v>
      </c>
      <c r="E31" s="11">
        <f t="shared" si="6"/>
        <v>30.5</v>
      </c>
      <c r="F31" s="11">
        <f t="shared" si="7"/>
        <v>50</v>
      </c>
      <c r="G31" s="18">
        <f t="shared" si="8"/>
        <v>4.9999506649385248</v>
      </c>
      <c r="H31" s="19">
        <f t="shared" si="9"/>
        <v>12.49296793717641</v>
      </c>
    </row>
    <row r="32" spans="1:19" s="20" customFormat="1">
      <c r="A32" s="5"/>
      <c r="B32" s="6" t="s">
        <v>6</v>
      </c>
      <c r="C32" s="24">
        <f t="shared" si="4"/>
        <v>17</v>
      </c>
      <c r="D32" s="25">
        <f t="shared" si="5"/>
        <v>22.505882352941175</v>
      </c>
      <c r="E32" s="25">
        <f t="shared" si="6"/>
        <v>21</v>
      </c>
      <c r="F32" s="25">
        <f t="shared" si="7"/>
        <v>25</v>
      </c>
      <c r="G32" s="26">
        <f t="shared" si="8"/>
        <v>0.9065529412529133</v>
      </c>
      <c r="H32" s="27">
        <f t="shared" si="9"/>
        <v>4.0280710928644874</v>
      </c>
    </row>
    <row r="33" spans="1:8" s="20" customFormat="1">
      <c r="A33" s="8" t="s">
        <v>9</v>
      </c>
      <c r="B33" s="20" t="s">
        <v>17</v>
      </c>
      <c r="C33" s="21">
        <f t="shared" si="4"/>
        <v>17</v>
      </c>
      <c r="D33" s="22">
        <f t="shared" si="5"/>
        <v>9.617647058823529</v>
      </c>
      <c r="E33" s="22">
        <f t="shared" si="6"/>
        <v>8.6999999999999993</v>
      </c>
      <c r="F33" s="22">
        <f t="shared" si="7"/>
        <v>11.1</v>
      </c>
      <c r="G33" s="23">
        <f t="shared" si="8"/>
        <v>0.74266016295951576</v>
      </c>
      <c r="H33" s="16">
        <f t="shared" si="9"/>
        <v>7.7218487891815091</v>
      </c>
    </row>
    <row r="34" spans="1:8" s="20" customFormat="1">
      <c r="A34" s="4"/>
      <c r="B34" s="20" t="s">
        <v>3</v>
      </c>
      <c r="C34" s="21">
        <f t="shared" si="4"/>
        <v>17</v>
      </c>
      <c r="D34" s="22">
        <f t="shared" si="5"/>
        <v>19.805882352941175</v>
      </c>
      <c r="E34" s="22">
        <f t="shared" si="6"/>
        <v>19</v>
      </c>
      <c r="F34" s="22">
        <f t="shared" si="7"/>
        <v>21</v>
      </c>
      <c r="G34" s="23">
        <f t="shared" si="8"/>
        <v>0.72583623173145717</v>
      </c>
      <c r="H34" s="16">
        <f t="shared" si="9"/>
        <v>3.6647507987629258</v>
      </c>
    </row>
    <row r="35" spans="1:8" s="20" customFormat="1">
      <c r="A35" s="9"/>
      <c r="B35" s="2" t="s">
        <v>4</v>
      </c>
      <c r="C35" s="17">
        <f t="shared" si="4"/>
        <v>17</v>
      </c>
      <c r="D35" s="11">
        <f t="shared" si="5"/>
        <v>42.81077346779194</v>
      </c>
      <c r="E35" s="11">
        <f t="shared" si="6"/>
        <v>34.799999999999997</v>
      </c>
      <c r="F35" s="11">
        <f t="shared" si="7"/>
        <v>50.454545454545453</v>
      </c>
      <c r="G35" s="18">
        <f t="shared" si="8"/>
        <v>3.8297638260836475</v>
      </c>
      <c r="H35" s="19">
        <f t="shared" si="9"/>
        <v>8.9457945182067657</v>
      </c>
    </row>
  </sheetData>
  <sheetCalcPr fullCalcOnLoad="1"/>
  <phoneticPr fontId="1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1999-08-09T18:36:08Z</dcterms:created>
  <dcterms:modified xsi:type="dcterms:W3CDTF">2018-03-30T05:37:06Z</dcterms:modified>
</cp:coreProperties>
</file>